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840" windowHeight="12225" activeTab="0"/>
  </bookViews>
  <sheets>
    <sheet name="zestawienie wynikow głosowania" sheetId="1" r:id="rId1"/>
    <sheet name="Arkusz3" sheetId="2" r:id="rId2"/>
  </sheets>
  <definedNames>
    <definedName name="_xlnm.Print_Area" localSheetId="0">'zestawienie wynikow głosowania'!$A$5:$I$130</definedName>
  </definedNames>
  <calcPr fullCalcOnLoad="1"/>
</workbook>
</file>

<file path=xl/sharedStrings.xml><?xml version="1.0" encoding="utf-8"?>
<sst xmlns="http://schemas.openxmlformats.org/spreadsheetml/2006/main" count="131" uniqueCount="131">
  <si>
    <t>OBWODOWA KOMISJA WYBORCZA NR 2 w Sękowej</t>
  </si>
  <si>
    <t>OBWODOWA KOMISJA WYBORCZA NR 3 w Siarach</t>
  </si>
  <si>
    <t>OBWODOWA KOMISJA WYBORCZA NR 1 w Męcinie Wielkiej</t>
  </si>
  <si>
    <t>OBWODOWA KOMISJA WYBORCZA NR 4 w Ropicy Górnej</t>
  </si>
  <si>
    <t>OBWODOWA KOMISJA WYBORCZA NR 5 w Bodakach</t>
  </si>
  <si>
    <t>OBWODOWA KOMISJA WYBORCZA NR 6 w Krzywej</t>
  </si>
  <si>
    <t>RAZEM</t>
  </si>
  <si>
    <t>SUMA</t>
  </si>
  <si>
    <t>%</t>
  </si>
  <si>
    <t>Lista Nr 1 - Komitet Wyborczy SLD</t>
  </si>
  <si>
    <t>Lista Nr 2 - KW Polskie Stronnictwo Ludowe</t>
  </si>
  <si>
    <t>Lista nr 4 - KW Platforma Obywatelska RP</t>
  </si>
  <si>
    <t xml:space="preserve">Lista nr 5 - KW Prawo i Sprawiedliwość </t>
  </si>
  <si>
    <t>Zestawienie wyników głosowania do Sejmiku Województwa Małopolskiego na terenie Gminy Sękowa w dniu 21 listopada 2010 r.</t>
  </si>
  <si>
    <t>1) Badura Paweł</t>
  </si>
  <si>
    <t>2) Knapik Jan</t>
  </si>
  <si>
    <t>3) Cempa - Pilit Grażyna</t>
  </si>
  <si>
    <t>4) Magdziarz Tomasz</t>
  </si>
  <si>
    <t>5) Jasnosz Michał</t>
  </si>
  <si>
    <t>6) Jaworska Katarzyna</t>
  </si>
  <si>
    <t>7) Górski Stanisław</t>
  </si>
  <si>
    <t xml:space="preserve"> 8) Iwanczewska Lidia</t>
  </si>
  <si>
    <t>9) Latała -Zięba Lucyna</t>
  </si>
  <si>
    <t>10) Weydlich Roman</t>
  </si>
  <si>
    <t>11) Tokarz Tadeusz</t>
  </si>
  <si>
    <t>12) Olszewski Tomasz</t>
  </si>
  <si>
    <t>1) Nowogórska Urszula</t>
  </si>
  <si>
    <t>2) Kądziołka Michał</t>
  </si>
  <si>
    <t>3) Kłapsa Czesław</t>
  </si>
  <si>
    <t>4) Kruczek Tadeusz</t>
  </si>
  <si>
    <t>5) Maurer Krzysztof</t>
  </si>
  <si>
    <t>6) Wansacz Elżbieta</t>
  </si>
  <si>
    <t>7) Kuzior Piotr</t>
  </si>
  <si>
    <t>8) Szczotka Tomasz</t>
  </si>
  <si>
    <t>9) Szafarz Waldermar</t>
  </si>
  <si>
    <t>10) Kulpa Marian</t>
  </si>
  <si>
    <t>11) Stokłosa Jolanta</t>
  </si>
  <si>
    <t>12) Zoń Andrzej</t>
  </si>
  <si>
    <t>Lista Nr 3 - Komitet Wyborczy PPP - Sierpień 80</t>
  </si>
  <si>
    <t>1) Krok Kazimierz</t>
  </si>
  <si>
    <t>2) Szabla Krzysztof</t>
  </si>
  <si>
    <t>3) Szostak Paqweł</t>
  </si>
  <si>
    <t>4) Kafel Barbara</t>
  </si>
  <si>
    <t>5) Kozioł Danuta</t>
  </si>
  <si>
    <t>6) Turek Józef</t>
  </si>
  <si>
    <t>1) Berdychowski Zygmunt</t>
  </si>
  <si>
    <t>2) Zegzda Leszek</t>
  </si>
  <si>
    <t>3) Patalita Tadeusz</t>
  </si>
  <si>
    <t>4) Fugiel janusz</t>
  </si>
  <si>
    <t>5) Borczyk Wiesława</t>
  </si>
  <si>
    <t>6) Golba Jan</t>
  </si>
  <si>
    <t>7) Oleś Marek</t>
  </si>
  <si>
    <t>8) Marek Mieczysław</t>
  </si>
  <si>
    <t>9) Wąsowska-Schirmer Halina</t>
  </si>
  <si>
    <t>10) Kmiecik Tomasz</t>
  </si>
  <si>
    <t>11) Więcek Aleksander</t>
  </si>
  <si>
    <t>12) Zygmunt Paweł</t>
  </si>
  <si>
    <t xml:space="preserve">1) Romanek Andrzej </t>
  </si>
  <si>
    <t>2) Biedroń Grzegorz</t>
  </si>
  <si>
    <t>3) Śliwa Paweł</t>
  </si>
  <si>
    <t>4) Bulzak Andrzej</t>
  </si>
  <si>
    <t>5) Mordarska Marta</t>
  </si>
  <si>
    <t>6) Poręba - Pietrzak Marzena</t>
  </si>
  <si>
    <t>7) Ryba Piotr</t>
  </si>
  <si>
    <t>8) Durlak Antoni</t>
  </si>
  <si>
    <t>9) Staroń Anna</t>
  </si>
  <si>
    <t>10) Śledź Wiesław</t>
  </si>
  <si>
    <t>11) Zając Gabriela</t>
  </si>
  <si>
    <t>12) Szarek Stanisław</t>
  </si>
  <si>
    <t>Lista nr 6 - KKW Lewica</t>
  </si>
  <si>
    <t>1) Karus Tadeusz</t>
  </si>
  <si>
    <t>2) Półchłopek Aleksander</t>
  </si>
  <si>
    <t>3) Smoter Grzegorz</t>
  </si>
  <si>
    <t>4) Balakowicz Stanisława</t>
  </si>
  <si>
    <t>5) Chenczke Stefan</t>
  </si>
  <si>
    <t>6) Roman Józef</t>
  </si>
  <si>
    <t>7) Kościółek Paulina</t>
  </si>
  <si>
    <t>8) Górski Bogdan</t>
  </si>
  <si>
    <t>9) Wróbel Kazimierz</t>
  </si>
  <si>
    <t>10) Ciołka Małgorzata</t>
  </si>
  <si>
    <t>11) Rodziewicz Michał</t>
  </si>
  <si>
    <t>12) Matras Wioleta</t>
  </si>
  <si>
    <t>Lista nr 7 - KWW RUCH WYBROCÓW JANUSZA KORWIN-MIKKE</t>
  </si>
  <si>
    <t>1) Paciej Andrzej</t>
  </si>
  <si>
    <t>2) Jamro Anna</t>
  </si>
  <si>
    <t>3) Wenecki Piotr</t>
  </si>
  <si>
    <t>4) Bojan Andrzej</t>
  </si>
  <si>
    <t>5) Zając Antoni</t>
  </si>
  <si>
    <t>6) Sułkowski Piotr</t>
  </si>
  <si>
    <t>7) Lelito Krzysztof</t>
  </si>
  <si>
    <t>8) Klag Krzysztof</t>
  </si>
  <si>
    <t>9) Krzeszowski Kamil</t>
  </si>
  <si>
    <t>Lista nr 9 - KWW Sprawiedliwy Kraków</t>
  </si>
  <si>
    <t>1) Przedzimirski Kamil</t>
  </si>
  <si>
    <t>2) Hanusiak Maria</t>
  </si>
  <si>
    <t>3) Duchoń Magdalena</t>
  </si>
  <si>
    <t>4) Orzechwoska Patrycja</t>
  </si>
  <si>
    <t>5) Jastrzębski Piotr</t>
  </si>
  <si>
    <t>6) Orzechowski Jacek</t>
  </si>
  <si>
    <t>7) Przedzimirska Elżbieta</t>
  </si>
  <si>
    <t>8) Sikorska Joanna</t>
  </si>
  <si>
    <t>Lista nr 10 - KWW "Wspólnota Małopolska Marka Nawary"</t>
  </si>
  <si>
    <t xml:space="preserve">1) Dębski Stanisław </t>
  </si>
  <si>
    <t>2) Klimek Rafał</t>
  </si>
  <si>
    <t>3) Bogdan Witold</t>
  </si>
  <si>
    <t>4) Michura Grażyna</t>
  </si>
  <si>
    <t>5) Puchała Jan</t>
  </si>
  <si>
    <t>6) Gliński Jarosław</t>
  </si>
  <si>
    <t>7) Kempski Krzysztof</t>
  </si>
  <si>
    <t>8) Gruszczyk Andrzej</t>
  </si>
  <si>
    <t>9) Rafalski Dariusz</t>
  </si>
  <si>
    <t>10) Sadowy Jan</t>
  </si>
  <si>
    <t>11) Gbur Andrzej</t>
  </si>
  <si>
    <t>12) Waligóra Tadeusz</t>
  </si>
  <si>
    <t>Lista nr 11 - KW Prawica Rzeczypospolitej</t>
  </si>
  <si>
    <t>1) Nowak Tadeusz</t>
  </si>
  <si>
    <t>2) Wąchała Małgorzata</t>
  </si>
  <si>
    <t>3) Kliński Stfan</t>
  </si>
  <si>
    <t>4) Brokos Lucyna</t>
  </si>
  <si>
    <t>5) Prusak Dariusz</t>
  </si>
  <si>
    <t>6) Prostko Wiesław</t>
  </si>
  <si>
    <t>7) Chomiczewski Stanisław</t>
  </si>
  <si>
    <t>8) Domagała - Koncewicz Alicja</t>
  </si>
  <si>
    <t>9) Korpyta Edward</t>
  </si>
  <si>
    <t>Lista nr 14 - KWW Krajowa Wspólnota samorządowa</t>
  </si>
  <si>
    <t>1) Ottomańska Danuta</t>
  </si>
  <si>
    <t>2) Sznajder Stanisław</t>
  </si>
  <si>
    <t>3) Syroka Katarzyna</t>
  </si>
  <si>
    <t>4) Gibek janusz</t>
  </si>
  <si>
    <t>5) Noworota Robert</t>
  </si>
  <si>
    <t>6) Sikoń Jan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</si>
</sst>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 shrinkToFit="1"/>
    </xf>
    <xf numFmtId="0" fontId="2" fillId="33" borderId="10" xfId="0" applyNumberFormat="1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2" fillId="34" borderId="10" xfId="0" applyNumberFormat="1" applyFont="1" applyFill="1" applyBorder="1" applyAlignment="1">
      <alignment horizontal="center" vertical="center" wrapText="1" shrinkToFit="1"/>
    </xf>
    <xf numFmtId="0" fontId="1" fillId="35" borderId="10" xfId="0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3" fillId="36" borderId="0" xfId="0" applyFont="1" applyFill="1" applyAlignment="1">
      <alignment horizontal="left"/>
    </xf>
    <xf numFmtId="0" fontId="0" fillId="36" borderId="0" xfId="0" applyFill="1" applyAlignment="1">
      <alignment/>
    </xf>
    <xf numFmtId="0" fontId="4" fillId="36" borderId="0" xfId="0" applyFont="1" applyFill="1" applyAlignment="1">
      <alignment horizontal="left"/>
    </xf>
    <xf numFmtId="0" fontId="1" fillId="37" borderId="10" xfId="0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NumberFormat="1" applyFont="1" applyFill="1" applyBorder="1" applyAlignment="1">
      <alignment horizontal="left" vertical="center" wrapText="1" shrinkToFit="1"/>
    </xf>
    <xf numFmtId="0" fontId="1" fillId="34" borderId="10" xfId="0" applyNumberFormat="1" applyFont="1" applyFill="1" applyBorder="1" applyAlignment="1">
      <alignment horizontal="center" vertical="center" wrapText="1" shrinkToFit="1"/>
    </xf>
    <xf numFmtId="0" fontId="1" fillId="34" borderId="10" xfId="0" applyFont="1" applyFill="1" applyBorder="1" applyAlignment="1">
      <alignment horizontal="center" vertical="center" wrapText="1" shrinkToFit="1"/>
    </xf>
    <xf numFmtId="0" fontId="2" fillId="34" borderId="10" xfId="0" applyNumberFormat="1" applyFont="1" applyFill="1" applyBorder="1" applyAlignment="1">
      <alignment horizontal="left" vertical="center" wrapText="1" shrinkToFi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129"/>
  <sheetViews>
    <sheetView tabSelected="1" zoomScale="65" zoomScaleNormal="65" zoomScalePageLayoutView="0" workbookViewId="0" topLeftCell="A1">
      <selection activeCell="D131" sqref="D131"/>
    </sheetView>
  </sheetViews>
  <sheetFormatPr defaultColWidth="9.140625" defaultRowHeight="12.75"/>
  <cols>
    <col min="1" max="1" width="54.57421875" style="0" customWidth="1"/>
    <col min="2" max="2" width="20.421875" style="0" customWidth="1"/>
    <col min="3" max="3" width="19.7109375" style="0" customWidth="1"/>
    <col min="4" max="4" width="20.7109375" style="0" customWidth="1"/>
    <col min="5" max="6" width="19.7109375" style="0" customWidth="1"/>
    <col min="7" max="7" width="21.00390625" style="0" customWidth="1"/>
    <col min="8" max="8" width="34.140625" style="0" customWidth="1"/>
    <col min="9" max="9" width="5.7109375" style="0" hidden="1" customWidth="1"/>
  </cols>
  <sheetData>
    <row r="5" spans="1:8" ht="23.25">
      <c r="A5" s="9" t="s">
        <v>13</v>
      </c>
      <c r="B5" s="8"/>
      <c r="C5" s="8"/>
      <c r="D5" s="8"/>
      <c r="E5" s="8"/>
      <c r="F5" s="8"/>
      <c r="G5" s="8"/>
      <c r="H5" s="8"/>
    </row>
    <row r="6" spans="1:8" ht="20.25">
      <c r="A6" s="7"/>
      <c r="B6" s="8"/>
      <c r="C6" s="8"/>
      <c r="D6" s="8"/>
      <c r="E6" s="8"/>
      <c r="F6" s="8"/>
      <c r="G6" s="8"/>
      <c r="H6" s="8"/>
    </row>
    <row r="7" spans="1:9" ht="108">
      <c r="A7" s="1"/>
      <c r="B7" s="2" t="s">
        <v>2</v>
      </c>
      <c r="C7" s="2" t="s">
        <v>0</v>
      </c>
      <c r="D7" s="2" t="s">
        <v>1</v>
      </c>
      <c r="E7" s="2" t="s">
        <v>3</v>
      </c>
      <c r="F7" s="2" t="s">
        <v>4</v>
      </c>
      <c r="G7" s="2" t="s">
        <v>5</v>
      </c>
      <c r="H7" s="3" t="s">
        <v>7</v>
      </c>
      <c r="I7" s="3" t="s">
        <v>8</v>
      </c>
    </row>
    <row r="8" spans="1:9" ht="24.75" customHeight="1">
      <c r="A8" s="4" t="s">
        <v>9</v>
      </c>
      <c r="B8" s="13"/>
      <c r="C8" s="13"/>
      <c r="D8" s="13"/>
      <c r="E8" s="13"/>
      <c r="F8" s="13"/>
      <c r="G8" s="13"/>
      <c r="H8" s="14"/>
      <c r="I8" s="13"/>
    </row>
    <row r="9" spans="1:9" ht="24.75" customHeight="1">
      <c r="A9" s="12" t="s">
        <v>14</v>
      </c>
      <c r="B9" s="1">
        <v>4</v>
      </c>
      <c r="C9" s="1">
        <v>11</v>
      </c>
      <c r="D9" s="1">
        <v>6</v>
      </c>
      <c r="E9" s="1">
        <v>6</v>
      </c>
      <c r="F9" s="1">
        <v>3</v>
      </c>
      <c r="G9" s="1">
        <v>0</v>
      </c>
      <c r="H9" s="5">
        <f>SUM(B9:G9)</f>
        <v>30</v>
      </c>
      <c r="I9" s="11">
        <f>(H9/H129)*100</f>
        <v>1.6882386043894204</v>
      </c>
    </row>
    <row r="10" spans="1:9" ht="24.75" customHeight="1">
      <c r="A10" s="12" t="s">
        <v>15</v>
      </c>
      <c r="B10" s="1">
        <v>25</v>
      </c>
      <c r="C10" s="1">
        <v>12</v>
      </c>
      <c r="D10" s="1">
        <v>13</v>
      </c>
      <c r="E10" s="1">
        <v>6</v>
      </c>
      <c r="F10" s="1">
        <v>6</v>
      </c>
      <c r="G10" s="1">
        <v>0</v>
      </c>
      <c r="H10" s="5">
        <f aca="true" t="shared" si="0" ref="H10:H73">SUM(B10:G10)</f>
        <v>62</v>
      </c>
      <c r="I10" s="11">
        <f>(H10/H129)*100</f>
        <v>3.489026449071469</v>
      </c>
    </row>
    <row r="11" spans="1:9" ht="24.75" customHeight="1">
      <c r="A11" s="12" t="s">
        <v>16</v>
      </c>
      <c r="B11" s="1">
        <v>0</v>
      </c>
      <c r="C11" s="1">
        <v>1</v>
      </c>
      <c r="D11" s="1">
        <v>0</v>
      </c>
      <c r="E11" s="1">
        <v>1</v>
      </c>
      <c r="F11" s="1">
        <v>0</v>
      </c>
      <c r="G11" s="1">
        <v>0</v>
      </c>
      <c r="H11" s="5">
        <f t="shared" si="0"/>
        <v>2</v>
      </c>
      <c r="I11" s="11">
        <f>(H11/H129)*100</f>
        <v>0.11254924029262803</v>
      </c>
    </row>
    <row r="12" spans="1:9" ht="24.75" customHeight="1">
      <c r="A12" s="12" t="s">
        <v>17</v>
      </c>
      <c r="B12" s="1">
        <v>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5">
        <f t="shared" si="0"/>
        <v>1</v>
      </c>
      <c r="I12" s="11">
        <f>(H12/H129)*100</f>
        <v>0.056274620146314014</v>
      </c>
    </row>
    <row r="13" spans="1:9" ht="24.75" customHeight="1">
      <c r="A13" s="12" t="s">
        <v>18</v>
      </c>
      <c r="B13" s="1">
        <v>1</v>
      </c>
      <c r="C13" s="1">
        <v>1</v>
      </c>
      <c r="D13" s="1">
        <v>1</v>
      </c>
      <c r="E13" s="1">
        <v>1</v>
      </c>
      <c r="F13" s="1">
        <v>1</v>
      </c>
      <c r="G13" s="1">
        <v>0</v>
      </c>
      <c r="H13" s="5">
        <f t="shared" si="0"/>
        <v>5</v>
      </c>
      <c r="I13" s="11">
        <f>(H13/H129)*100</f>
        <v>0.28137310073157007</v>
      </c>
    </row>
    <row r="14" spans="1:9" ht="24.75" customHeight="1">
      <c r="A14" s="12" t="s">
        <v>19</v>
      </c>
      <c r="B14" s="1">
        <v>3</v>
      </c>
      <c r="C14" s="1">
        <v>6</v>
      </c>
      <c r="D14" s="1">
        <v>3</v>
      </c>
      <c r="E14" s="1">
        <v>1</v>
      </c>
      <c r="F14" s="1">
        <v>0</v>
      </c>
      <c r="G14" s="1">
        <v>0</v>
      </c>
      <c r="H14" s="5">
        <f t="shared" si="0"/>
        <v>13</v>
      </c>
      <c r="I14" s="11">
        <f>(H14/H129)*100</f>
        <v>0.7315700619020821</v>
      </c>
    </row>
    <row r="15" spans="1:9" ht="24.75" customHeight="1">
      <c r="A15" s="12" t="s">
        <v>20</v>
      </c>
      <c r="B15" s="1">
        <v>2</v>
      </c>
      <c r="C15" s="1">
        <v>1</v>
      </c>
      <c r="D15" s="1">
        <v>2</v>
      </c>
      <c r="E15" s="1">
        <v>2</v>
      </c>
      <c r="F15" s="1">
        <v>0</v>
      </c>
      <c r="G15" s="1">
        <v>0</v>
      </c>
      <c r="H15" s="5">
        <f t="shared" si="0"/>
        <v>7</v>
      </c>
      <c r="I15" s="11">
        <f>(H15/H129)*100</f>
        <v>0.39392234102419804</v>
      </c>
    </row>
    <row r="16" spans="1:9" ht="24.75" customHeight="1">
      <c r="A16" s="12" t="s">
        <v>21</v>
      </c>
      <c r="B16" s="1">
        <v>1</v>
      </c>
      <c r="C16" s="1">
        <v>2</v>
      </c>
      <c r="D16" s="1">
        <v>0</v>
      </c>
      <c r="E16" s="1">
        <v>0</v>
      </c>
      <c r="F16" s="1">
        <v>0</v>
      </c>
      <c r="G16" s="1">
        <v>0</v>
      </c>
      <c r="H16" s="5">
        <f t="shared" si="0"/>
        <v>3</v>
      </c>
      <c r="I16" s="11">
        <f>(H16/H129)*100</f>
        <v>0.16882386043894204</v>
      </c>
    </row>
    <row r="17" spans="1:9" ht="24.75" customHeight="1">
      <c r="A17" s="12" t="s">
        <v>22</v>
      </c>
      <c r="B17" s="1">
        <v>0</v>
      </c>
      <c r="C17" s="1">
        <v>0</v>
      </c>
      <c r="D17" s="1">
        <v>0</v>
      </c>
      <c r="E17" s="1">
        <v>1</v>
      </c>
      <c r="F17" s="1">
        <v>0</v>
      </c>
      <c r="G17" s="1">
        <v>0</v>
      </c>
      <c r="H17" s="5">
        <f t="shared" si="0"/>
        <v>1</v>
      </c>
      <c r="I17" s="11">
        <f>(H17/H129)*100</f>
        <v>0.056274620146314014</v>
      </c>
    </row>
    <row r="18" spans="1:9" ht="24.75" customHeight="1">
      <c r="A18" s="12" t="s">
        <v>23</v>
      </c>
      <c r="B18" s="1">
        <v>1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5">
        <f t="shared" si="0"/>
        <v>1</v>
      </c>
      <c r="I18" s="11">
        <f>(H18/H129)*100</f>
        <v>0.056274620146314014</v>
      </c>
    </row>
    <row r="19" spans="1:9" ht="24.75" customHeight="1">
      <c r="A19" s="12" t="s">
        <v>24</v>
      </c>
      <c r="B19" s="1">
        <v>5</v>
      </c>
      <c r="C19" s="1">
        <v>11</v>
      </c>
      <c r="D19" s="1">
        <v>1</v>
      </c>
      <c r="E19" s="1">
        <v>6</v>
      </c>
      <c r="F19" s="1">
        <v>7</v>
      </c>
      <c r="G19" s="1">
        <v>1</v>
      </c>
      <c r="H19" s="5">
        <f t="shared" si="0"/>
        <v>31</v>
      </c>
      <c r="I19" s="11">
        <f>(H19/H129)*100</f>
        <v>1.7445132245357344</v>
      </c>
    </row>
    <row r="20" spans="1:9" ht="24.75" customHeight="1">
      <c r="A20" s="12" t="s">
        <v>25</v>
      </c>
      <c r="B20" s="1">
        <v>0</v>
      </c>
      <c r="C20" s="1">
        <v>2</v>
      </c>
      <c r="D20" s="1">
        <v>2</v>
      </c>
      <c r="E20" s="1">
        <v>0</v>
      </c>
      <c r="F20" s="1">
        <v>0</v>
      </c>
      <c r="G20" s="1">
        <v>0</v>
      </c>
      <c r="H20" s="5">
        <f t="shared" si="0"/>
        <v>4</v>
      </c>
      <c r="I20" s="11">
        <f>(H20/H129)*100</f>
        <v>0.22509848058525606</v>
      </c>
    </row>
    <row r="21" spans="1:9" ht="40.5" customHeight="1">
      <c r="A21" s="4" t="s">
        <v>10</v>
      </c>
      <c r="B21" s="13"/>
      <c r="C21" s="13"/>
      <c r="D21" s="13"/>
      <c r="E21" s="13"/>
      <c r="F21" s="13"/>
      <c r="G21" s="13"/>
      <c r="H21" s="14"/>
      <c r="I21" s="13"/>
    </row>
    <row r="22" spans="1:9" ht="24.75" customHeight="1">
      <c r="A22" s="12" t="s">
        <v>26</v>
      </c>
      <c r="B22" s="1">
        <v>43</v>
      </c>
      <c r="C22" s="1">
        <v>46</v>
      </c>
      <c r="D22" s="1">
        <v>43</v>
      </c>
      <c r="E22" s="1">
        <v>21</v>
      </c>
      <c r="F22" s="1">
        <v>3</v>
      </c>
      <c r="G22" s="1">
        <v>13</v>
      </c>
      <c r="H22" s="5">
        <f t="shared" si="0"/>
        <v>169</v>
      </c>
      <c r="I22" s="11">
        <f>(H22/H129)*100</f>
        <v>9.510410804727067</v>
      </c>
    </row>
    <row r="23" spans="1:9" ht="24.75" customHeight="1">
      <c r="A23" s="12" t="s">
        <v>27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5">
        <f t="shared" si="0"/>
        <v>0</v>
      </c>
      <c r="I23" s="11">
        <f>(H23/H129)*100</f>
        <v>0</v>
      </c>
    </row>
    <row r="24" spans="1:9" ht="24.75" customHeight="1">
      <c r="A24" s="12" t="s">
        <v>28</v>
      </c>
      <c r="B24" s="1">
        <v>21</v>
      </c>
      <c r="C24" s="1">
        <v>54</v>
      </c>
      <c r="D24" s="1">
        <v>32</v>
      </c>
      <c r="E24" s="1">
        <v>29</v>
      </c>
      <c r="F24" s="1">
        <v>4</v>
      </c>
      <c r="G24" s="1">
        <v>2</v>
      </c>
      <c r="H24" s="5">
        <f t="shared" si="0"/>
        <v>142</v>
      </c>
      <c r="I24" s="11">
        <f>(H24/H129)*100</f>
        <v>7.99099606077659</v>
      </c>
    </row>
    <row r="25" spans="1:9" ht="24.75" customHeight="1">
      <c r="A25" s="12" t="s">
        <v>29</v>
      </c>
      <c r="B25" s="1">
        <v>0</v>
      </c>
      <c r="C25" s="1">
        <v>0</v>
      </c>
      <c r="D25" s="1">
        <v>2</v>
      </c>
      <c r="E25" s="1">
        <v>0</v>
      </c>
      <c r="F25" s="1">
        <v>0</v>
      </c>
      <c r="G25" s="1">
        <v>0</v>
      </c>
      <c r="H25" s="5">
        <f t="shared" si="0"/>
        <v>2</v>
      </c>
      <c r="I25" s="11">
        <f>(H25/H129)*100</f>
        <v>0.11254924029262803</v>
      </c>
    </row>
    <row r="26" spans="1:9" ht="24.75" customHeight="1">
      <c r="A26" s="12" t="s">
        <v>30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5">
        <f t="shared" si="0"/>
        <v>0</v>
      </c>
      <c r="I26" s="11">
        <f>(H26/H129)*100</f>
        <v>0</v>
      </c>
    </row>
    <row r="27" spans="1:9" ht="24.75" customHeight="1">
      <c r="A27" s="12" t="s">
        <v>31</v>
      </c>
      <c r="B27" s="1">
        <v>1</v>
      </c>
      <c r="C27" s="1">
        <v>6</v>
      </c>
      <c r="D27" s="1">
        <v>1</v>
      </c>
      <c r="E27" s="1">
        <v>2</v>
      </c>
      <c r="F27" s="1">
        <v>1</v>
      </c>
      <c r="G27" s="1">
        <v>0</v>
      </c>
      <c r="H27" s="5">
        <f t="shared" si="0"/>
        <v>11</v>
      </c>
      <c r="I27" s="11">
        <f>(H27/H129)*100</f>
        <v>0.6190208216094542</v>
      </c>
    </row>
    <row r="28" spans="1:9" ht="24.75" customHeight="1">
      <c r="A28" s="12" t="s">
        <v>32</v>
      </c>
      <c r="B28" s="1">
        <v>1</v>
      </c>
      <c r="C28" s="1">
        <v>0</v>
      </c>
      <c r="D28" s="1">
        <v>0</v>
      </c>
      <c r="E28" s="1">
        <v>1</v>
      </c>
      <c r="F28" s="1">
        <v>0</v>
      </c>
      <c r="G28" s="1">
        <v>0</v>
      </c>
      <c r="H28" s="5">
        <f t="shared" si="0"/>
        <v>2</v>
      </c>
      <c r="I28" s="11">
        <f>(H28/H129)*100</f>
        <v>0.11254924029262803</v>
      </c>
    </row>
    <row r="29" spans="1:9" ht="24.75" customHeight="1">
      <c r="A29" s="12" t="s">
        <v>33</v>
      </c>
      <c r="B29" s="1">
        <v>1</v>
      </c>
      <c r="C29" s="1">
        <v>1</v>
      </c>
      <c r="D29" s="1">
        <v>0</v>
      </c>
      <c r="E29" s="1">
        <v>1</v>
      </c>
      <c r="F29" s="1">
        <v>0</v>
      </c>
      <c r="G29" s="1">
        <v>1</v>
      </c>
      <c r="H29" s="5">
        <f t="shared" si="0"/>
        <v>4</v>
      </c>
      <c r="I29" s="11">
        <f>(H29/H129)*100</f>
        <v>0.22509848058525606</v>
      </c>
    </row>
    <row r="30" spans="1:9" ht="24.75" customHeight="1">
      <c r="A30" s="12" t="s">
        <v>34</v>
      </c>
      <c r="B30" s="1">
        <v>0</v>
      </c>
      <c r="C30" s="1">
        <v>0</v>
      </c>
      <c r="D30" s="1">
        <v>4</v>
      </c>
      <c r="E30" s="1">
        <v>1</v>
      </c>
      <c r="F30" s="1">
        <v>0</v>
      </c>
      <c r="G30" s="1">
        <v>0</v>
      </c>
      <c r="H30" s="5">
        <f t="shared" si="0"/>
        <v>5</v>
      </c>
      <c r="I30" s="11">
        <f>(H30/H129)*100</f>
        <v>0.28137310073157007</v>
      </c>
    </row>
    <row r="31" spans="1:9" ht="24.75" customHeight="1">
      <c r="A31" s="12" t="s">
        <v>35</v>
      </c>
      <c r="B31" s="1">
        <v>1</v>
      </c>
      <c r="C31" s="1">
        <v>1</v>
      </c>
      <c r="D31" s="1">
        <v>0</v>
      </c>
      <c r="E31" s="1">
        <v>3</v>
      </c>
      <c r="F31" s="1">
        <v>0</v>
      </c>
      <c r="G31" s="1">
        <v>0</v>
      </c>
      <c r="H31" s="5">
        <f t="shared" si="0"/>
        <v>5</v>
      </c>
      <c r="I31" s="11">
        <f>(H31/H129)*100</f>
        <v>0.28137310073157007</v>
      </c>
    </row>
    <row r="32" spans="1:9" ht="24.75" customHeight="1">
      <c r="A32" s="12" t="s">
        <v>36</v>
      </c>
      <c r="B32" s="1">
        <v>1</v>
      </c>
      <c r="C32" s="1">
        <v>5</v>
      </c>
      <c r="D32" s="1">
        <v>1</v>
      </c>
      <c r="E32" s="1">
        <v>2</v>
      </c>
      <c r="F32" s="1">
        <v>0</v>
      </c>
      <c r="G32" s="1">
        <v>0</v>
      </c>
      <c r="H32" s="5">
        <f t="shared" si="0"/>
        <v>9</v>
      </c>
      <c r="I32" s="11">
        <f>(H32/H129)*100</f>
        <v>0.5064715813168261</v>
      </c>
    </row>
    <row r="33" spans="1:9" ht="24.75" customHeight="1">
      <c r="A33" s="12" t="s">
        <v>37</v>
      </c>
      <c r="B33" s="1">
        <v>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5">
        <f t="shared" si="0"/>
        <v>3</v>
      </c>
      <c r="I33" s="11">
        <f>(H33/H129)*100</f>
        <v>0.16882386043894204</v>
      </c>
    </row>
    <row r="34" spans="1:9" ht="41.25" customHeight="1">
      <c r="A34" s="15" t="s">
        <v>38</v>
      </c>
      <c r="B34" s="13"/>
      <c r="C34" s="13"/>
      <c r="D34" s="13"/>
      <c r="E34" s="13"/>
      <c r="F34" s="13"/>
      <c r="G34" s="13"/>
      <c r="H34" s="14"/>
      <c r="I34" s="13"/>
    </row>
    <row r="35" spans="1:9" ht="24.75" customHeight="1">
      <c r="A35" s="12" t="s">
        <v>39</v>
      </c>
      <c r="B35" s="1">
        <v>4</v>
      </c>
      <c r="C35" s="1">
        <v>5</v>
      </c>
      <c r="D35" s="1">
        <v>4</v>
      </c>
      <c r="E35" s="1">
        <v>4</v>
      </c>
      <c r="F35" s="1">
        <v>0</v>
      </c>
      <c r="G35" s="1">
        <v>0</v>
      </c>
      <c r="H35" s="5">
        <f t="shared" si="0"/>
        <v>17</v>
      </c>
      <c r="I35" s="11">
        <f>(H35/H129)*100</f>
        <v>0.9566685424873381</v>
      </c>
    </row>
    <row r="36" spans="1:9" ht="24.75" customHeight="1">
      <c r="A36" s="12" t="s">
        <v>40</v>
      </c>
      <c r="B36" s="1">
        <v>0</v>
      </c>
      <c r="C36" s="1">
        <v>0</v>
      </c>
      <c r="D36" s="1">
        <v>0</v>
      </c>
      <c r="E36" s="1">
        <v>1</v>
      </c>
      <c r="F36" s="1">
        <v>0</v>
      </c>
      <c r="G36" s="1">
        <v>0</v>
      </c>
      <c r="H36" s="5">
        <f t="shared" si="0"/>
        <v>1</v>
      </c>
      <c r="I36" s="11">
        <f>(H36/H129)*100</f>
        <v>0.056274620146314014</v>
      </c>
    </row>
    <row r="37" spans="1:9" ht="24.75" customHeight="1">
      <c r="A37" s="12" t="s">
        <v>41</v>
      </c>
      <c r="B37" s="1">
        <v>1</v>
      </c>
      <c r="C37" s="1">
        <v>0</v>
      </c>
      <c r="D37" s="1">
        <v>0</v>
      </c>
      <c r="E37" s="1">
        <v>1</v>
      </c>
      <c r="F37" s="1">
        <v>0</v>
      </c>
      <c r="G37" s="1">
        <v>0</v>
      </c>
      <c r="H37" s="5">
        <f t="shared" si="0"/>
        <v>2</v>
      </c>
      <c r="I37" s="11">
        <f>(H37/H129)*100</f>
        <v>0.11254924029262803</v>
      </c>
    </row>
    <row r="38" spans="1:9" ht="24.75" customHeight="1">
      <c r="A38" s="12" t="s">
        <v>42</v>
      </c>
      <c r="B38" s="1">
        <v>0</v>
      </c>
      <c r="C38" s="1">
        <v>0</v>
      </c>
      <c r="D38" s="1">
        <v>0</v>
      </c>
      <c r="E38" s="1">
        <v>1</v>
      </c>
      <c r="F38" s="1">
        <v>1</v>
      </c>
      <c r="G38" s="1">
        <v>0</v>
      </c>
      <c r="H38" s="5">
        <f t="shared" si="0"/>
        <v>2</v>
      </c>
      <c r="I38" s="11">
        <f>(H38/H129)*100</f>
        <v>0.11254924029262803</v>
      </c>
    </row>
    <row r="39" spans="1:9" ht="24.75" customHeight="1">
      <c r="A39" s="12" t="s">
        <v>43</v>
      </c>
      <c r="B39" s="1">
        <v>2</v>
      </c>
      <c r="C39" s="1">
        <v>1</v>
      </c>
      <c r="D39" s="1">
        <v>2</v>
      </c>
      <c r="E39" s="1">
        <v>1</v>
      </c>
      <c r="F39" s="1">
        <v>1</v>
      </c>
      <c r="G39" s="1">
        <v>1</v>
      </c>
      <c r="H39" s="5">
        <f t="shared" si="0"/>
        <v>8</v>
      </c>
      <c r="I39" s="11">
        <f>(H39/H129)*100</f>
        <v>0.4501969611705121</v>
      </c>
    </row>
    <row r="40" spans="1:9" ht="24.75" customHeight="1">
      <c r="A40" s="12" t="s">
        <v>44</v>
      </c>
      <c r="B40" s="1">
        <v>1</v>
      </c>
      <c r="C40" s="1">
        <v>1</v>
      </c>
      <c r="D40" s="1">
        <v>0</v>
      </c>
      <c r="E40" s="1">
        <v>0</v>
      </c>
      <c r="F40" s="1">
        <v>1</v>
      </c>
      <c r="G40" s="1">
        <v>0</v>
      </c>
      <c r="H40" s="5">
        <f t="shared" si="0"/>
        <v>3</v>
      </c>
      <c r="I40" s="11">
        <f>(H40/H129)*100</f>
        <v>0.16882386043894204</v>
      </c>
    </row>
    <row r="41" spans="1:9" ht="24.75" customHeight="1">
      <c r="A41" s="4" t="s">
        <v>11</v>
      </c>
      <c r="B41" s="13"/>
      <c r="C41" s="13"/>
      <c r="D41" s="13"/>
      <c r="E41" s="13"/>
      <c r="F41" s="13"/>
      <c r="G41" s="13"/>
      <c r="H41" s="14"/>
      <c r="I41" s="13"/>
    </row>
    <row r="42" spans="1:9" ht="24.75" customHeight="1">
      <c r="A42" s="12" t="s">
        <v>45</v>
      </c>
      <c r="B42" s="1">
        <v>5</v>
      </c>
      <c r="C42" s="1">
        <v>22</v>
      </c>
      <c r="D42" s="1">
        <v>7</v>
      </c>
      <c r="E42" s="1">
        <v>22</v>
      </c>
      <c r="F42" s="1">
        <v>4</v>
      </c>
      <c r="G42" s="1">
        <v>0</v>
      </c>
      <c r="H42" s="5">
        <f t="shared" si="0"/>
        <v>60</v>
      </c>
      <c r="I42" s="11">
        <f>(H42/H129)*100</f>
        <v>3.376477208778841</v>
      </c>
    </row>
    <row r="43" spans="1:9" ht="24.75" customHeight="1">
      <c r="A43" s="12" t="s">
        <v>46</v>
      </c>
      <c r="B43" s="1">
        <v>65</v>
      </c>
      <c r="C43" s="1">
        <v>121</v>
      </c>
      <c r="D43" s="1">
        <v>59</v>
      </c>
      <c r="E43" s="1">
        <v>34</v>
      </c>
      <c r="F43" s="1">
        <v>63</v>
      </c>
      <c r="G43" s="1">
        <v>4</v>
      </c>
      <c r="H43" s="5">
        <f t="shared" si="0"/>
        <v>346</v>
      </c>
      <c r="I43" s="11">
        <f>(H43/H129)*100</f>
        <v>19.471018570624647</v>
      </c>
    </row>
    <row r="44" spans="1:9" ht="24.75" customHeight="1">
      <c r="A44" s="12" t="s">
        <v>47</v>
      </c>
      <c r="B44" s="1">
        <v>1</v>
      </c>
      <c r="C44" s="1">
        <v>2</v>
      </c>
      <c r="D44" s="1">
        <v>0</v>
      </c>
      <c r="E44" s="1">
        <v>3</v>
      </c>
      <c r="F44" s="1">
        <v>0</v>
      </c>
      <c r="G44" s="1">
        <v>0</v>
      </c>
      <c r="H44" s="5">
        <f t="shared" si="0"/>
        <v>6</v>
      </c>
      <c r="I44" s="11">
        <f>(H44/H129)*100</f>
        <v>0.3376477208778841</v>
      </c>
    </row>
    <row r="45" spans="1:9" ht="24.75" customHeight="1">
      <c r="A45" s="12" t="s">
        <v>48</v>
      </c>
      <c r="B45" s="1">
        <v>14</v>
      </c>
      <c r="C45" s="1">
        <v>36</v>
      </c>
      <c r="D45" s="1">
        <v>27</v>
      </c>
      <c r="E45" s="1">
        <v>15</v>
      </c>
      <c r="F45" s="1">
        <v>0</v>
      </c>
      <c r="G45" s="1">
        <v>0</v>
      </c>
      <c r="H45" s="5">
        <f t="shared" si="0"/>
        <v>92</v>
      </c>
      <c r="I45" s="11">
        <f>(H45/H129)*100</f>
        <v>5.177265053460889</v>
      </c>
    </row>
    <row r="46" spans="1:9" ht="24.75" customHeight="1">
      <c r="A46" s="12" t="s">
        <v>49</v>
      </c>
      <c r="B46" s="1">
        <v>2</v>
      </c>
      <c r="C46" s="1">
        <v>1</v>
      </c>
      <c r="D46" s="1">
        <v>6</v>
      </c>
      <c r="E46" s="1">
        <v>1</v>
      </c>
      <c r="F46" s="1">
        <v>1</v>
      </c>
      <c r="G46" s="1">
        <v>1</v>
      </c>
      <c r="H46" s="5">
        <f t="shared" si="0"/>
        <v>12</v>
      </c>
      <c r="I46" s="11">
        <f>(H46/H129)*100</f>
        <v>0.6752954417557682</v>
      </c>
    </row>
    <row r="47" spans="1:9" ht="24.75" customHeight="1">
      <c r="A47" s="12" t="s">
        <v>50</v>
      </c>
      <c r="B47" s="1">
        <v>0</v>
      </c>
      <c r="C47" s="1">
        <v>0</v>
      </c>
      <c r="D47" s="1">
        <v>0</v>
      </c>
      <c r="E47" s="1">
        <v>0</v>
      </c>
      <c r="F47" s="1">
        <v>1</v>
      </c>
      <c r="G47" s="1">
        <v>0</v>
      </c>
      <c r="H47" s="5">
        <f t="shared" si="0"/>
        <v>1</v>
      </c>
      <c r="I47" s="11">
        <f>(H47/H129)*100</f>
        <v>0.056274620146314014</v>
      </c>
    </row>
    <row r="48" spans="1:9" ht="24.75" customHeight="1">
      <c r="A48" s="12" t="s">
        <v>51</v>
      </c>
      <c r="B48" s="1">
        <v>4</v>
      </c>
      <c r="C48" s="1">
        <v>2</v>
      </c>
      <c r="D48" s="1">
        <v>2</v>
      </c>
      <c r="E48" s="1">
        <v>1</v>
      </c>
      <c r="F48" s="1">
        <v>0</v>
      </c>
      <c r="G48" s="1">
        <v>0</v>
      </c>
      <c r="H48" s="5">
        <f t="shared" si="0"/>
        <v>9</v>
      </c>
      <c r="I48" s="11">
        <f>(H48/H129)*100</f>
        <v>0.5064715813168261</v>
      </c>
    </row>
    <row r="49" spans="1:9" ht="24.75" customHeight="1">
      <c r="A49" s="12" t="s">
        <v>52</v>
      </c>
      <c r="B49" s="1">
        <v>2</v>
      </c>
      <c r="C49" s="1">
        <v>2</v>
      </c>
      <c r="D49" s="1">
        <v>8</v>
      </c>
      <c r="E49" s="1">
        <v>1</v>
      </c>
      <c r="F49" s="1">
        <v>1</v>
      </c>
      <c r="G49" s="1">
        <v>0</v>
      </c>
      <c r="H49" s="5">
        <f t="shared" si="0"/>
        <v>14</v>
      </c>
      <c r="I49" s="11">
        <f>(H49/H129)*100</f>
        <v>0.7878446820483961</v>
      </c>
    </row>
    <row r="50" spans="1:9" ht="24.75" customHeight="1">
      <c r="A50" s="12" t="s">
        <v>53</v>
      </c>
      <c r="B50" s="1">
        <v>11</v>
      </c>
      <c r="C50" s="1">
        <v>11</v>
      </c>
      <c r="D50" s="1">
        <v>3</v>
      </c>
      <c r="E50" s="1">
        <v>0</v>
      </c>
      <c r="F50" s="1">
        <v>0</v>
      </c>
      <c r="G50" s="1">
        <v>1</v>
      </c>
      <c r="H50" s="5">
        <f t="shared" si="0"/>
        <v>26</v>
      </c>
      <c r="I50" s="11">
        <f>(H50/H129)*100</f>
        <v>1.4631401238041641</v>
      </c>
    </row>
    <row r="51" spans="1:9" ht="24.75" customHeight="1">
      <c r="A51" s="12" t="s">
        <v>54</v>
      </c>
      <c r="B51" s="1">
        <v>6</v>
      </c>
      <c r="C51" s="1">
        <v>0</v>
      </c>
      <c r="D51" s="1">
        <v>2</v>
      </c>
      <c r="E51" s="1">
        <v>2</v>
      </c>
      <c r="F51" s="1">
        <v>1</v>
      </c>
      <c r="G51" s="1">
        <v>1</v>
      </c>
      <c r="H51" s="5">
        <f t="shared" si="0"/>
        <v>12</v>
      </c>
      <c r="I51" s="11">
        <f>(H51/H129)*100</f>
        <v>0.6752954417557682</v>
      </c>
    </row>
    <row r="52" spans="1:9" ht="24.75" customHeight="1">
      <c r="A52" s="12" t="s">
        <v>55</v>
      </c>
      <c r="B52" s="1">
        <v>0</v>
      </c>
      <c r="C52" s="1">
        <v>1</v>
      </c>
      <c r="D52" s="1">
        <v>2</v>
      </c>
      <c r="E52" s="1">
        <v>2</v>
      </c>
      <c r="F52" s="1">
        <v>0</v>
      </c>
      <c r="G52" s="1">
        <v>0</v>
      </c>
      <c r="H52" s="5">
        <f t="shared" si="0"/>
        <v>5</v>
      </c>
      <c r="I52" s="11">
        <f>(H52/H129)*100</f>
        <v>0.28137310073157007</v>
      </c>
    </row>
    <row r="53" spans="1:9" ht="24.75" customHeight="1">
      <c r="A53" s="12" t="s">
        <v>56</v>
      </c>
      <c r="B53" s="1">
        <v>1</v>
      </c>
      <c r="C53" s="1">
        <v>2</v>
      </c>
      <c r="D53" s="1">
        <v>5</v>
      </c>
      <c r="E53" s="1">
        <v>2</v>
      </c>
      <c r="F53" s="1">
        <v>1</v>
      </c>
      <c r="G53" s="1">
        <v>0</v>
      </c>
      <c r="H53" s="5">
        <f t="shared" si="0"/>
        <v>11</v>
      </c>
      <c r="I53" s="11">
        <f>(H53/H129)*100</f>
        <v>0.6190208216094542</v>
      </c>
    </row>
    <row r="54" spans="1:9" ht="24.75" customHeight="1">
      <c r="A54" s="4" t="s">
        <v>12</v>
      </c>
      <c r="B54" s="13"/>
      <c r="C54" s="13"/>
      <c r="D54" s="13"/>
      <c r="E54" s="13"/>
      <c r="F54" s="13"/>
      <c r="G54" s="13"/>
      <c r="H54" s="14"/>
      <c r="I54" s="13"/>
    </row>
    <row r="55" spans="1:9" ht="24.75" customHeight="1">
      <c r="A55" s="12" t="s">
        <v>57</v>
      </c>
      <c r="B55" s="1">
        <v>23</v>
      </c>
      <c r="C55" s="1">
        <v>41</v>
      </c>
      <c r="D55" s="1">
        <v>12</v>
      </c>
      <c r="E55" s="1">
        <v>21</v>
      </c>
      <c r="F55" s="1">
        <v>8</v>
      </c>
      <c r="G55" s="1">
        <v>1</v>
      </c>
      <c r="H55" s="5">
        <f t="shared" si="0"/>
        <v>106</v>
      </c>
      <c r="I55" s="11">
        <f>(H55/H129)*100</f>
        <v>5.9651097355092855</v>
      </c>
    </row>
    <row r="56" spans="1:9" ht="22.5" customHeight="1">
      <c r="A56" s="12" t="s">
        <v>58</v>
      </c>
      <c r="B56" s="1">
        <v>2</v>
      </c>
      <c r="C56" s="1">
        <v>2</v>
      </c>
      <c r="D56" s="1">
        <v>0</v>
      </c>
      <c r="E56" s="1">
        <v>4</v>
      </c>
      <c r="F56" s="1">
        <v>0</v>
      </c>
      <c r="G56" s="1">
        <v>1</v>
      </c>
      <c r="H56" s="5">
        <f t="shared" si="0"/>
        <v>9</v>
      </c>
      <c r="I56" s="11">
        <f>(H56/H129)*100</f>
        <v>0.5064715813168261</v>
      </c>
    </row>
    <row r="57" spans="1:9" ht="24" customHeight="1">
      <c r="A57" s="12" t="s">
        <v>59</v>
      </c>
      <c r="B57" s="1">
        <v>31</v>
      </c>
      <c r="C57" s="1">
        <v>121</v>
      </c>
      <c r="D57" s="1">
        <v>61</v>
      </c>
      <c r="E57" s="1">
        <v>34</v>
      </c>
      <c r="F57" s="1">
        <v>2</v>
      </c>
      <c r="G57" s="1">
        <v>0</v>
      </c>
      <c r="H57" s="5">
        <f t="shared" si="0"/>
        <v>249</v>
      </c>
      <c r="I57" s="11">
        <f>(H57/H129)*100</f>
        <v>14.012380416432189</v>
      </c>
    </row>
    <row r="58" spans="1:9" ht="22.5" customHeight="1">
      <c r="A58" s="12" t="s">
        <v>60</v>
      </c>
      <c r="B58" s="1">
        <v>3</v>
      </c>
      <c r="C58" s="1">
        <v>4</v>
      </c>
      <c r="D58" s="1">
        <v>2</v>
      </c>
      <c r="E58" s="1">
        <v>1</v>
      </c>
      <c r="F58" s="1">
        <v>0</v>
      </c>
      <c r="G58" s="1">
        <v>0</v>
      </c>
      <c r="H58" s="5">
        <f t="shared" si="0"/>
        <v>10</v>
      </c>
      <c r="I58" s="11">
        <f>(H58/H129)*100</f>
        <v>0.5627462014631401</v>
      </c>
    </row>
    <row r="59" spans="1:9" ht="21" customHeight="1">
      <c r="A59" s="12" t="s">
        <v>61</v>
      </c>
      <c r="B59" s="1">
        <v>2</v>
      </c>
      <c r="C59" s="1">
        <v>12</v>
      </c>
      <c r="D59" s="1">
        <v>2</v>
      </c>
      <c r="E59" s="1">
        <v>2</v>
      </c>
      <c r="F59" s="1">
        <v>0</v>
      </c>
      <c r="G59" s="1">
        <v>0</v>
      </c>
      <c r="H59" s="5">
        <f t="shared" si="0"/>
        <v>18</v>
      </c>
      <c r="I59" s="11">
        <f>(H59/H129)*100</f>
        <v>1.0129431626336522</v>
      </c>
    </row>
    <row r="60" spans="1:9" ht="25.5" customHeight="1">
      <c r="A60" s="12" t="s">
        <v>62</v>
      </c>
      <c r="B60" s="1">
        <v>1</v>
      </c>
      <c r="C60" s="1">
        <v>0</v>
      </c>
      <c r="D60" s="1">
        <v>1</v>
      </c>
      <c r="E60" s="1">
        <v>0</v>
      </c>
      <c r="F60" s="1">
        <v>0</v>
      </c>
      <c r="G60" s="1">
        <v>0</v>
      </c>
      <c r="H60" s="5">
        <f t="shared" si="0"/>
        <v>2</v>
      </c>
      <c r="I60" s="11">
        <f>(H60/H129)*100</f>
        <v>0.11254924029262803</v>
      </c>
    </row>
    <row r="61" spans="1:9" ht="22.5" customHeight="1">
      <c r="A61" s="12" t="s">
        <v>63</v>
      </c>
      <c r="B61" s="1">
        <v>0</v>
      </c>
      <c r="C61" s="1">
        <v>3</v>
      </c>
      <c r="D61" s="1">
        <v>2</v>
      </c>
      <c r="E61" s="1">
        <v>2</v>
      </c>
      <c r="F61" s="1">
        <v>0</v>
      </c>
      <c r="G61" s="1">
        <v>0</v>
      </c>
      <c r="H61" s="5">
        <f t="shared" si="0"/>
        <v>7</v>
      </c>
      <c r="I61" s="11">
        <f>(H61/H129)*100</f>
        <v>0.39392234102419804</v>
      </c>
    </row>
    <row r="62" spans="1:9" ht="22.5" customHeight="1">
      <c r="A62" s="12" t="s">
        <v>64</v>
      </c>
      <c r="B62" s="1">
        <v>0</v>
      </c>
      <c r="C62" s="1">
        <v>5</v>
      </c>
      <c r="D62" s="1">
        <v>8</v>
      </c>
      <c r="E62" s="1">
        <v>3</v>
      </c>
      <c r="F62" s="1">
        <v>2</v>
      </c>
      <c r="G62" s="1">
        <v>0</v>
      </c>
      <c r="H62" s="5">
        <f t="shared" si="0"/>
        <v>18</v>
      </c>
      <c r="I62" s="11">
        <f>(H62/H129)*100</f>
        <v>1.0129431626336522</v>
      </c>
    </row>
    <row r="63" spans="1:9" ht="22.5" customHeight="1">
      <c r="A63" s="12" t="s">
        <v>65</v>
      </c>
      <c r="B63" s="1">
        <v>0</v>
      </c>
      <c r="C63" s="1">
        <v>2</v>
      </c>
      <c r="D63" s="1">
        <v>1</v>
      </c>
      <c r="E63" s="1">
        <v>2</v>
      </c>
      <c r="F63" s="1">
        <v>0</v>
      </c>
      <c r="G63" s="1">
        <v>0</v>
      </c>
      <c r="H63" s="5">
        <f t="shared" si="0"/>
        <v>5</v>
      </c>
      <c r="I63" s="11">
        <f>(H63/H129)*100</f>
        <v>0.28137310073157007</v>
      </c>
    </row>
    <row r="64" spans="1:9" ht="22.5" customHeight="1">
      <c r="A64" s="12" t="s">
        <v>66</v>
      </c>
      <c r="B64" s="1">
        <v>1</v>
      </c>
      <c r="C64" s="1">
        <v>6</v>
      </c>
      <c r="D64" s="1">
        <v>1</v>
      </c>
      <c r="E64" s="1">
        <v>0</v>
      </c>
      <c r="F64" s="1">
        <v>0</v>
      </c>
      <c r="G64" s="1">
        <v>0</v>
      </c>
      <c r="H64" s="5">
        <f t="shared" si="0"/>
        <v>8</v>
      </c>
      <c r="I64" s="11">
        <f>(H64/H129)*100</f>
        <v>0.4501969611705121</v>
      </c>
    </row>
    <row r="65" spans="1:9" ht="22.5" customHeight="1">
      <c r="A65" s="12" t="s">
        <v>67</v>
      </c>
      <c r="B65" s="1">
        <v>15</v>
      </c>
      <c r="C65" s="1">
        <v>6</v>
      </c>
      <c r="D65" s="1">
        <v>6</v>
      </c>
      <c r="E65" s="1">
        <v>6</v>
      </c>
      <c r="F65" s="1">
        <v>0</v>
      </c>
      <c r="G65" s="1">
        <v>3</v>
      </c>
      <c r="H65" s="5">
        <f t="shared" si="0"/>
        <v>36</v>
      </c>
      <c r="I65" s="11">
        <f>(H65/H129)*100</f>
        <v>2.0258863252673045</v>
      </c>
    </row>
    <row r="66" spans="1:9" ht="22.5" customHeight="1">
      <c r="A66" s="12" t="s">
        <v>68</v>
      </c>
      <c r="B66" s="1">
        <v>5</v>
      </c>
      <c r="C66" s="1">
        <v>1</v>
      </c>
      <c r="D66" s="1">
        <v>1</v>
      </c>
      <c r="E66" s="1">
        <v>6</v>
      </c>
      <c r="F66" s="1">
        <v>0</v>
      </c>
      <c r="G66" s="1">
        <v>0</v>
      </c>
      <c r="H66" s="5">
        <f t="shared" si="0"/>
        <v>13</v>
      </c>
      <c r="I66" s="11">
        <f>(H66/H129)*100</f>
        <v>0.7315700619020821</v>
      </c>
    </row>
    <row r="67" spans="1:9" ht="22.5" customHeight="1">
      <c r="A67" s="15" t="s">
        <v>69</v>
      </c>
      <c r="B67" s="13"/>
      <c r="C67" s="13"/>
      <c r="D67" s="13"/>
      <c r="E67" s="13"/>
      <c r="F67" s="13"/>
      <c r="G67" s="13"/>
      <c r="H67" s="14"/>
      <c r="I67" s="13"/>
    </row>
    <row r="68" spans="1:9" ht="22.5" customHeight="1">
      <c r="A68" s="12" t="s">
        <v>70</v>
      </c>
      <c r="B68" s="1">
        <v>1</v>
      </c>
      <c r="C68" s="1">
        <v>3</v>
      </c>
      <c r="D68" s="1">
        <v>5</v>
      </c>
      <c r="E68" s="1">
        <v>2</v>
      </c>
      <c r="F68" s="1">
        <v>0</v>
      </c>
      <c r="G68" s="1">
        <v>3</v>
      </c>
      <c r="H68" s="5">
        <f t="shared" si="0"/>
        <v>14</v>
      </c>
      <c r="I68" s="11">
        <f>(H68/H129)*100</f>
        <v>0.7878446820483961</v>
      </c>
    </row>
    <row r="69" spans="1:9" ht="22.5" customHeight="1">
      <c r="A69" s="12" t="s">
        <v>71</v>
      </c>
      <c r="B69" s="1">
        <v>2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5">
        <f t="shared" si="0"/>
        <v>2</v>
      </c>
      <c r="I69" s="11">
        <f>(H69/H129)*100</f>
        <v>0.11254924029262803</v>
      </c>
    </row>
    <row r="70" spans="1:9" ht="22.5" customHeight="1">
      <c r="A70" s="12" t="s">
        <v>72</v>
      </c>
      <c r="B70" s="1">
        <v>1</v>
      </c>
      <c r="C70" s="1">
        <v>0</v>
      </c>
      <c r="D70" s="1">
        <v>0</v>
      </c>
      <c r="E70" s="1">
        <v>1</v>
      </c>
      <c r="F70" s="1">
        <v>0</v>
      </c>
      <c r="G70" s="1">
        <v>0</v>
      </c>
      <c r="H70" s="5">
        <f t="shared" si="0"/>
        <v>2</v>
      </c>
      <c r="I70" s="11">
        <f>(H70/H129)*100</f>
        <v>0.11254924029262803</v>
      </c>
    </row>
    <row r="71" spans="1:9" ht="22.5" customHeight="1">
      <c r="A71" s="12" t="s">
        <v>73</v>
      </c>
      <c r="B71" s="1">
        <v>1</v>
      </c>
      <c r="C71" s="1">
        <v>0</v>
      </c>
      <c r="D71" s="1">
        <v>0</v>
      </c>
      <c r="E71" s="1">
        <v>1</v>
      </c>
      <c r="F71" s="1">
        <v>0</v>
      </c>
      <c r="G71" s="1">
        <v>0</v>
      </c>
      <c r="H71" s="5">
        <f t="shared" si="0"/>
        <v>2</v>
      </c>
      <c r="I71" s="11">
        <f>(H71/H129)*100</f>
        <v>0.11254924029262803</v>
      </c>
    </row>
    <row r="72" spans="1:9" ht="22.5" customHeight="1">
      <c r="A72" s="12" t="s">
        <v>74</v>
      </c>
      <c r="B72" s="1">
        <v>1</v>
      </c>
      <c r="C72" s="1">
        <v>0</v>
      </c>
      <c r="D72" s="1">
        <v>0</v>
      </c>
      <c r="E72" s="1">
        <v>1</v>
      </c>
      <c r="F72" s="1">
        <v>1</v>
      </c>
      <c r="G72" s="1">
        <v>0</v>
      </c>
      <c r="H72" s="5">
        <f t="shared" si="0"/>
        <v>3</v>
      </c>
      <c r="I72" s="11">
        <f>(H72/H129)*100</f>
        <v>0.16882386043894204</v>
      </c>
    </row>
    <row r="73" spans="1:9" ht="22.5" customHeight="1">
      <c r="A73" s="12" t="s">
        <v>75</v>
      </c>
      <c r="B73" s="1">
        <v>1</v>
      </c>
      <c r="C73" s="1">
        <v>1</v>
      </c>
      <c r="D73" s="1">
        <v>0</v>
      </c>
      <c r="E73" s="1">
        <v>1</v>
      </c>
      <c r="F73" s="1">
        <v>0</v>
      </c>
      <c r="G73" s="1">
        <v>0</v>
      </c>
      <c r="H73" s="5">
        <f t="shared" si="0"/>
        <v>3</v>
      </c>
      <c r="I73" s="11">
        <f>(H73/H129)*100</f>
        <v>0.16882386043894204</v>
      </c>
    </row>
    <row r="74" spans="1:9" ht="22.5" customHeight="1">
      <c r="A74" s="12" t="s">
        <v>76</v>
      </c>
      <c r="B74" s="1">
        <v>1</v>
      </c>
      <c r="C74" s="1">
        <v>3</v>
      </c>
      <c r="D74" s="1">
        <v>0</v>
      </c>
      <c r="E74" s="1">
        <v>0</v>
      </c>
      <c r="F74" s="1">
        <v>0</v>
      </c>
      <c r="G74" s="1">
        <v>0</v>
      </c>
      <c r="H74" s="5">
        <f aca="true" t="shared" si="1" ref="H74:H128">SUM(B74:G74)</f>
        <v>4</v>
      </c>
      <c r="I74" s="11">
        <f>(H74/H129)*100</f>
        <v>0.22509848058525606</v>
      </c>
    </row>
    <row r="75" spans="1:9" ht="22.5" customHeight="1">
      <c r="A75" s="12" t="s">
        <v>77</v>
      </c>
      <c r="B75" s="1">
        <v>3</v>
      </c>
      <c r="C75" s="1">
        <v>1</v>
      </c>
      <c r="D75" s="1">
        <v>0</v>
      </c>
      <c r="E75" s="1">
        <v>0</v>
      </c>
      <c r="F75" s="1">
        <v>0</v>
      </c>
      <c r="G75" s="1">
        <v>0</v>
      </c>
      <c r="H75" s="5">
        <f t="shared" si="1"/>
        <v>4</v>
      </c>
      <c r="I75" s="11">
        <f>(H75/H129)*100</f>
        <v>0.22509848058525606</v>
      </c>
    </row>
    <row r="76" spans="1:9" ht="22.5" customHeight="1">
      <c r="A76" s="12" t="s">
        <v>78</v>
      </c>
      <c r="B76" s="1">
        <v>0</v>
      </c>
      <c r="C76" s="1">
        <v>1</v>
      </c>
      <c r="D76" s="1">
        <v>0</v>
      </c>
      <c r="E76" s="1">
        <v>0</v>
      </c>
      <c r="F76" s="1">
        <v>1</v>
      </c>
      <c r="G76" s="1">
        <v>0</v>
      </c>
      <c r="H76" s="5">
        <f t="shared" si="1"/>
        <v>2</v>
      </c>
      <c r="I76" s="11">
        <f>(H76/H129)*100</f>
        <v>0.11254924029262803</v>
      </c>
    </row>
    <row r="77" spans="1:9" ht="22.5" customHeight="1">
      <c r="A77" s="12" t="s">
        <v>79</v>
      </c>
      <c r="B77" s="1">
        <v>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5">
        <f t="shared" si="1"/>
        <v>0</v>
      </c>
      <c r="I77" s="11">
        <f>(H77/H129)*100</f>
        <v>0</v>
      </c>
    </row>
    <row r="78" spans="1:9" ht="22.5" customHeight="1">
      <c r="A78" s="12" t="s">
        <v>80</v>
      </c>
      <c r="B78" s="1">
        <v>0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5">
        <f t="shared" si="1"/>
        <v>0</v>
      </c>
      <c r="I78" s="11">
        <f>(H78/H129)*100</f>
        <v>0</v>
      </c>
    </row>
    <row r="79" spans="1:9" ht="22.5" customHeight="1">
      <c r="A79" s="12" t="s">
        <v>81</v>
      </c>
      <c r="B79" s="1">
        <v>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5">
        <f t="shared" si="1"/>
        <v>0</v>
      </c>
      <c r="I79" s="11">
        <f>(H79/H129)*100</f>
        <v>0</v>
      </c>
    </row>
    <row r="80" spans="1:9" ht="43.5" customHeight="1">
      <c r="A80" s="15" t="s">
        <v>82</v>
      </c>
      <c r="B80" s="13"/>
      <c r="C80" s="13"/>
      <c r="D80" s="13"/>
      <c r="E80" s="13"/>
      <c r="F80" s="13"/>
      <c r="G80" s="13"/>
      <c r="H80" s="14"/>
      <c r="I80" s="13"/>
    </row>
    <row r="81" spans="1:9" ht="22.5" customHeight="1">
      <c r="A81" s="12" t="s">
        <v>83</v>
      </c>
      <c r="B81" s="1">
        <v>3</v>
      </c>
      <c r="C81" s="1">
        <v>4</v>
      </c>
      <c r="D81" s="1">
        <v>2</v>
      </c>
      <c r="E81" s="1">
        <v>1</v>
      </c>
      <c r="F81" s="1">
        <v>0</v>
      </c>
      <c r="G81" s="1">
        <v>0</v>
      </c>
      <c r="H81" s="5">
        <f t="shared" si="1"/>
        <v>10</v>
      </c>
      <c r="I81" s="11">
        <f>(H81/H129)*100</f>
        <v>0.5627462014631401</v>
      </c>
    </row>
    <row r="82" spans="1:9" ht="22.5" customHeight="1">
      <c r="A82" s="12" t="s">
        <v>84</v>
      </c>
      <c r="B82" s="1">
        <v>3</v>
      </c>
      <c r="C82" s="1">
        <v>0</v>
      </c>
      <c r="D82" s="1">
        <v>0</v>
      </c>
      <c r="E82" s="1">
        <v>3</v>
      </c>
      <c r="F82" s="1">
        <v>0</v>
      </c>
      <c r="G82" s="1">
        <v>0</v>
      </c>
      <c r="H82" s="5">
        <f t="shared" si="1"/>
        <v>6</v>
      </c>
      <c r="I82" s="11">
        <f>(H82/H129)*100</f>
        <v>0.3376477208778841</v>
      </c>
    </row>
    <row r="83" spans="1:9" ht="22.5" customHeight="1">
      <c r="A83" s="12" t="s">
        <v>85</v>
      </c>
      <c r="B83" s="1">
        <v>2</v>
      </c>
      <c r="C83" s="1">
        <v>1</v>
      </c>
      <c r="D83" s="1">
        <v>0</v>
      </c>
      <c r="E83" s="1">
        <v>1</v>
      </c>
      <c r="F83" s="1">
        <v>0</v>
      </c>
      <c r="G83" s="1">
        <v>0</v>
      </c>
      <c r="H83" s="5">
        <f t="shared" si="1"/>
        <v>4</v>
      </c>
      <c r="I83" s="11">
        <f>(H83/H129)*100</f>
        <v>0.22509848058525606</v>
      </c>
    </row>
    <row r="84" spans="1:9" ht="22.5" customHeight="1">
      <c r="A84" s="12" t="s">
        <v>86</v>
      </c>
      <c r="B84" s="1">
        <v>3</v>
      </c>
      <c r="C84" s="1">
        <v>0</v>
      </c>
      <c r="D84" s="1">
        <v>0</v>
      </c>
      <c r="E84" s="1">
        <v>1</v>
      </c>
      <c r="F84" s="1">
        <v>0</v>
      </c>
      <c r="G84" s="1">
        <v>0</v>
      </c>
      <c r="H84" s="5">
        <f t="shared" si="1"/>
        <v>4</v>
      </c>
      <c r="I84" s="11">
        <f>(H84/H129)*100</f>
        <v>0.22509848058525606</v>
      </c>
    </row>
    <row r="85" spans="1:9" ht="22.5" customHeight="1">
      <c r="A85" s="12" t="s">
        <v>87</v>
      </c>
      <c r="B85" s="1">
        <v>0</v>
      </c>
      <c r="C85" s="1">
        <v>0</v>
      </c>
      <c r="D85" s="1">
        <v>2</v>
      </c>
      <c r="E85" s="1">
        <v>1</v>
      </c>
      <c r="F85" s="1">
        <v>0</v>
      </c>
      <c r="G85" s="1">
        <v>0</v>
      </c>
      <c r="H85" s="5">
        <f t="shared" si="1"/>
        <v>3</v>
      </c>
      <c r="I85" s="11">
        <f>(H85/H129)*100</f>
        <v>0.16882386043894204</v>
      </c>
    </row>
    <row r="86" spans="1:9" ht="22.5" customHeight="1">
      <c r="A86" s="12" t="s">
        <v>88</v>
      </c>
      <c r="B86" s="1">
        <v>0</v>
      </c>
      <c r="C86" s="1">
        <v>1</v>
      </c>
      <c r="D86" s="1">
        <v>1</v>
      </c>
      <c r="E86" s="1">
        <v>0</v>
      </c>
      <c r="F86" s="1">
        <v>0</v>
      </c>
      <c r="G86" s="1">
        <v>0</v>
      </c>
      <c r="H86" s="5">
        <f t="shared" si="1"/>
        <v>2</v>
      </c>
      <c r="I86" s="11">
        <f>(H86/H129)*100</f>
        <v>0.11254924029262803</v>
      </c>
    </row>
    <row r="87" spans="1:9" ht="22.5" customHeight="1">
      <c r="A87" s="12" t="s">
        <v>89</v>
      </c>
      <c r="B87" s="1">
        <v>0</v>
      </c>
      <c r="C87" s="1">
        <v>2</v>
      </c>
      <c r="D87" s="1">
        <v>0</v>
      </c>
      <c r="E87" s="1">
        <v>1</v>
      </c>
      <c r="F87" s="1">
        <v>1</v>
      </c>
      <c r="G87" s="1">
        <v>0</v>
      </c>
      <c r="H87" s="5">
        <f t="shared" si="1"/>
        <v>4</v>
      </c>
      <c r="I87" s="11">
        <f>(H87/H129)*100</f>
        <v>0.22509848058525606</v>
      </c>
    </row>
    <row r="88" spans="1:9" ht="22.5" customHeight="1">
      <c r="A88" s="12" t="s">
        <v>90</v>
      </c>
      <c r="B88" s="1">
        <v>0</v>
      </c>
      <c r="C88" s="1">
        <v>1</v>
      </c>
      <c r="D88" s="1">
        <v>1</v>
      </c>
      <c r="E88" s="1">
        <v>0</v>
      </c>
      <c r="F88" s="1">
        <v>0</v>
      </c>
      <c r="G88" s="1">
        <v>1</v>
      </c>
      <c r="H88" s="5">
        <f t="shared" si="1"/>
        <v>3</v>
      </c>
      <c r="I88" s="11">
        <f>(H88/H129)*100</f>
        <v>0.16882386043894204</v>
      </c>
    </row>
    <row r="89" spans="1:9" ht="22.5" customHeight="1">
      <c r="A89" s="12" t="s">
        <v>91</v>
      </c>
      <c r="B89" s="1">
        <v>0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5">
        <f t="shared" si="1"/>
        <v>0</v>
      </c>
      <c r="I89" s="11">
        <f>(H89/H129)*100</f>
        <v>0</v>
      </c>
    </row>
    <row r="90" spans="1:9" ht="22.5" customHeight="1">
      <c r="A90" s="15" t="s">
        <v>92</v>
      </c>
      <c r="B90" s="13"/>
      <c r="C90" s="13"/>
      <c r="D90" s="13"/>
      <c r="E90" s="13"/>
      <c r="F90" s="13"/>
      <c r="G90" s="13"/>
      <c r="H90" s="14"/>
      <c r="I90" s="13"/>
    </row>
    <row r="91" spans="1:9" ht="22.5" customHeight="1">
      <c r="A91" s="12" t="s">
        <v>93</v>
      </c>
      <c r="B91" s="1">
        <v>1</v>
      </c>
      <c r="C91" s="1">
        <v>0</v>
      </c>
      <c r="D91" s="1">
        <v>2</v>
      </c>
      <c r="E91" s="1">
        <v>3</v>
      </c>
      <c r="F91" s="1">
        <v>1</v>
      </c>
      <c r="G91" s="1">
        <v>0</v>
      </c>
      <c r="H91" s="5">
        <f t="shared" si="1"/>
        <v>7</v>
      </c>
      <c r="I91" s="11">
        <f>(H91/H129)*100</f>
        <v>0.39392234102419804</v>
      </c>
    </row>
    <row r="92" spans="1:9" ht="22.5" customHeight="1">
      <c r="A92" s="12" t="s">
        <v>94</v>
      </c>
      <c r="B92" s="1">
        <v>0</v>
      </c>
      <c r="C92" s="1">
        <v>0</v>
      </c>
      <c r="D92" s="1">
        <v>0</v>
      </c>
      <c r="E92" s="1">
        <v>0</v>
      </c>
      <c r="F92" s="1">
        <v>1</v>
      </c>
      <c r="G92" s="1">
        <v>0</v>
      </c>
      <c r="H92" s="5">
        <f t="shared" si="1"/>
        <v>1</v>
      </c>
      <c r="I92" s="11">
        <f>(H92/H129)*100</f>
        <v>0.056274620146314014</v>
      </c>
    </row>
    <row r="93" spans="1:9" ht="22.5" customHeight="1">
      <c r="A93" s="12" t="s">
        <v>95</v>
      </c>
      <c r="B93" s="1">
        <v>0</v>
      </c>
      <c r="C93" s="1">
        <v>0</v>
      </c>
      <c r="D93" s="1">
        <v>1</v>
      </c>
      <c r="E93" s="1">
        <v>0</v>
      </c>
      <c r="F93" s="1">
        <v>0</v>
      </c>
      <c r="G93" s="1">
        <v>0</v>
      </c>
      <c r="H93" s="5">
        <f t="shared" si="1"/>
        <v>1</v>
      </c>
      <c r="I93" s="11" t="e">
        <f>(H93/H194)*100</f>
        <v>#DIV/0!</v>
      </c>
    </row>
    <row r="94" spans="1:9" ht="22.5" customHeight="1">
      <c r="A94" s="12" t="s">
        <v>96</v>
      </c>
      <c r="B94" s="1">
        <v>0</v>
      </c>
      <c r="C94" s="1">
        <v>3</v>
      </c>
      <c r="D94" s="1">
        <v>0</v>
      </c>
      <c r="E94" s="1">
        <v>1</v>
      </c>
      <c r="F94" s="1">
        <v>0</v>
      </c>
      <c r="G94" s="1">
        <v>0</v>
      </c>
      <c r="H94" s="5">
        <f t="shared" si="1"/>
        <v>4</v>
      </c>
      <c r="I94" s="11">
        <f>(H94/H129)*100</f>
        <v>0.22509848058525606</v>
      </c>
    </row>
    <row r="95" spans="1:9" ht="22.5" customHeight="1">
      <c r="A95" s="12" t="s">
        <v>97</v>
      </c>
      <c r="B95" s="1">
        <v>0</v>
      </c>
      <c r="C95" s="1">
        <v>0</v>
      </c>
      <c r="D95" s="1">
        <v>0</v>
      </c>
      <c r="E95" s="1">
        <v>1</v>
      </c>
      <c r="F95" s="1">
        <v>0</v>
      </c>
      <c r="G95" s="1">
        <v>0</v>
      </c>
      <c r="H95" s="5">
        <f t="shared" si="1"/>
        <v>1</v>
      </c>
      <c r="I95" s="11">
        <f>(H95/H129)*100</f>
        <v>0.056274620146314014</v>
      </c>
    </row>
    <row r="96" spans="1:9" ht="22.5" customHeight="1">
      <c r="A96" s="12" t="s">
        <v>98</v>
      </c>
      <c r="B96" s="1">
        <v>1</v>
      </c>
      <c r="C96" s="1">
        <v>0</v>
      </c>
      <c r="D96" s="1">
        <v>0</v>
      </c>
      <c r="E96" s="1">
        <v>1</v>
      </c>
      <c r="F96" s="1">
        <v>0</v>
      </c>
      <c r="G96" s="1">
        <v>0</v>
      </c>
      <c r="H96" s="5">
        <f t="shared" si="1"/>
        <v>2</v>
      </c>
      <c r="I96" s="11">
        <f>(H96/H129)*100</f>
        <v>0.11254924029262803</v>
      </c>
    </row>
    <row r="97" spans="1:9" ht="22.5" customHeight="1">
      <c r="A97" s="12" t="s">
        <v>99</v>
      </c>
      <c r="B97" s="1">
        <v>0</v>
      </c>
      <c r="C97" s="1">
        <v>0</v>
      </c>
      <c r="D97" s="1">
        <v>0</v>
      </c>
      <c r="E97" s="1">
        <v>1</v>
      </c>
      <c r="F97" s="1">
        <v>0</v>
      </c>
      <c r="G97" s="1">
        <v>0</v>
      </c>
      <c r="H97" s="5">
        <f t="shared" si="1"/>
        <v>1</v>
      </c>
      <c r="I97" s="11">
        <f>(H97/H129)*100</f>
        <v>0.056274620146314014</v>
      </c>
    </row>
    <row r="98" spans="1:9" ht="22.5" customHeight="1">
      <c r="A98" s="12" t="s">
        <v>100</v>
      </c>
      <c r="B98" s="1">
        <v>0</v>
      </c>
      <c r="C98" s="1">
        <v>1</v>
      </c>
      <c r="D98" s="1">
        <v>0</v>
      </c>
      <c r="E98" s="1">
        <v>1</v>
      </c>
      <c r="F98" s="1">
        <v>0</v>
      </c>
      <c r="G98" s="1">
        <v>0</v>
      </c>
      <c r="H98" s="5">
        <f t="shared" si="1"/>
        <v>2</v>
      </c>
      <c r="I98" s="11">
        <f>(H98/H129)*100</f>
        <v>0.11254924029262803</v>
      </c>
    </row>
    <row r="99" spans="1:9" ht="44.25" customHeight="1">
      <c r="A99" s="15" t="s">
        <v>101</v>
      </c>
      <c r="B99" s="13"/>
      <c r="C99" s="13"/>
      <c r="D99" s="13"/>
      <c r="E99" s="13"/>
      <c r="F99" s="13"/>
      <c r="G99" s="13"/>
      <c r="H99" s="14"/>
      <c r="I99" s="13"/>
    </row>
    <row r="100" spans="1:9" ht="22.5" customHeight="1">
      <c r="A100" s="12" t="s">
        <v>102</v>
      </c>
      <c r="B100" s="1">
        <v>1</v>
      </c>
      <c r="C100" s="1">
        <v>1</v>
      </c>
      <c r="D100" s="1">
        <v>1</v>
      </c>
      <c r="E100" s="1">
        <v>4</v>
      </c>
      <c r="F100" s="1">
        <v>0</v>
      </c>
      <c r="G100" s="1">
        <v>0</v>
      </c>
      <c r="H100" s="5">
        <f t="shared" si="1"/>
        <v>7</v>
      </c>
      <c r="I100" s="11">
        <f>(H100/H129)*100</f>
        <v>0.39392234102419804</v>
      </c>
    </row>
    <row r="101" spans="1:9" ht="22.5" customHeight="1">
      <c r="A101" s="12" t="s">
        <v>103</v>
      </c>
      <c r="B101" s="1">
        <v>4</v>
      </c>
      <c r="C101" s="1">
        <v>1</v>
      </c>
      <c r="D101" s="1">
        <v>0</v>
      </c>
      <c r="E101" s="1">
        <v>1</v>
      </c>
      <c r="F101" s="1">
        <v>0</v>
      </c>
      <c r="G101" s="1">
        <v>1</v>
      </c>
      <c r="H101" s="5">
        <f t="shared" si="1"/>
        <v>7</v>
      </c>
      <c r="I101" s="11">
        <f>(H101/H129)*100</f>
        <v>0.39392234102419804</v>
      </c>
    </row>
    <row r="102" spans="1:9" ht="22.5" customHeight="1">
      <c r="A102" s="12" t="s">
        <v>104</v>
      </c>
      <c r="B102" s="1">
        <v>0</v>
      </c>
      <c r="C102" s="1">
        <v>0</v>
      </c>
      <c r="D102" s="1">
        <v>1</v>
      </c>
      <c r="E102" s="1">
        <v>2</v>
      </c>
      <c r="F102" s="1">
        <v>0</v>
      </c>
      <c r="G102" s="1">
        <v>0</v>
      </c>
      <c r="H102" s="5">
        <f t="shared" si="1"/>
        <v>3</v>
      </c>
      <c r="I102" s="11">
        <f>(H102/H129)*100</f>
        <v>0.16882386043894204</v>
      </c>
    </row>
    <row r="103" spans="1:9" ht="22.5" customHeight="1">
      <c r="A103" s="12" t="s">
        <v>105</v>
      </c>
      <c r="B103" s="1">
        <v>0</v>
      </c>
      <c r="C103" s="1">
        <v>1</v>
      </c>
      <c r="D103" s="1">
        <v>1</v>
      </c>
      <c r="E103" s="1">
        <v>1</v>
      </c>
      <c r="F103" s="1">
        <v>0</v>
      </c>
      <c r="G103" s="1">
        <v>0</v>
      </c>
      <c r="H103" s="5">
        <f t="shared" si="1"/>
        <v>3</v>
      </c>
      <c r="I103" s="11">
        <f>(H103/H129)*100</f>
        <v>0.16882386043894204</v>
      </c>
    </row>
    <row r="104" spans="1:9" ht="22.5" customHeight="1">
      <c r="A104" s="12" t="s">
        <v>106</v>
      </c>
      <c r="B104" s="1">
        <v>0</v>
      </c>
      <c r="C104" s="1">
        <v>4</v>
      </c>
      <c r="D104" s="1">
        <v>0</v>
      </c>
      <c r="E104" s="1">
        <v>0</v>
      </c>
      <c r="F104" s="1">
        <v>0</v>
      </c>
      <c r="G104" s="1">
        <v>0</v>
      </c>
      <c r="H104" s="5">
        <f t="shared" si="1"/>
        <v>4</v>
      </c>
      <c r="I104" s="11">
        <f>(H104/H129)*100</f>
        <v>0.22509848058525606</v>
      </c>
    </row>
    <row r="105" spans="1:9" ht="22.5" customHeight="1">
      <c r="A105" s="12" t="s">
        <v>107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5">
        <f t="shared" si="1"/>
        <v>0</v>
      </c>
      <c r="I105" s="11">
        <f>(H105/H129)*100</f>
        <v>0</v>
      </c>
    </row>
    <row r="106" spans="1:9" ht="22.5" customHeight="1">
      <c r="A106" s="12" t="s">
        <v>108</v>
      </c>
      <c r="B106" s="1">
        <v>0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5">
        <f t="shared" si="1"/>
        <v>0</v>
      </c>
      <c r="I106" s="11">
        <f>(H106/H129)*100</f>
        <v>0</v>
      </c>
    </row>
    <row r="107" spans="1:9" ht="22.5" customHeight="1">
      <c r="A107" s="12" t="s">
        <v>109</v>
      </c>
      <c r="B107" s="1">
        <v>0</v>
      </c>
      <c r="C107" s="1">
        <v>0</v>
      </c>
      <c r="D107" s="1">
        <v>1</v>
      </c>
      <c r="E107" s="1">
        <v>0</v>
      </c>
      <c r="F107" s="1">
        <v>0</v>
      </c>
      <c r="G107" s="1">
        <v>1</v>
      </c>
      <c r="H107" s="5">
        <f t="shared" si="1"/>
        <v>2</v>
      </c>
      <c r="I107" s="11">
        <f>(H107/H129)*100</f>
        <v>0.11254924029262803</v>
      </c>
    </row>
    <row r="108" spans="1:9" ht="22.5" customHeight="1">
      <c r="A108" s="12" t="s">
        <v>110</v>
      </c>
      <c r="B108" s="1">
        <v>0</v>
      </c>
      <c r="C108" s="1">
        <v>0</v>
      </c>
      <c r="D108" s="1">
        <v>2</v>
      </c>
      <c r="E108" s="1">
        <v>0</v>
      </c>
      <c r="F108" s="1">
        <v>0</v>
      </c>
      <c r="G108" s="1">
        <v>0</v>
      </c>
      <c r="H108" s="5">
        <f t="shared" si="1"/>
        <v>2</v>
      </c>
      <c r="I108" s="11">
        <f>(H108/H129)*100</f>
        <v>0.11254924029262803</v>
      </c>
    </row>
    <row r="109" spans="1:9" ht="22.5" customHeight="1">
      <c r="A109" s="12" t="s">
        <v>111</v>
      </c>
      <c r="B109" s="1">
        <v>0</v>
      </c>
      <c r="C109" s="1">
        <v>1</v>
      </c>
      <c r="D109" s="1">
        <v>0</v>
      </c>
      <c r="E109" s="1">
        <v>0</v>
      </c>
      <c r="F109" s="1">
        <v>0</v>
      </c>
      <c r="G109" s="1">
        <v>0</v>
      </c>
      <c r="H109" s="5">
        <f t="shared" si="1"/>
        <v>1</v>
      </c>
      <c r="I109" s="11">
        <f>(H109/H129)*100</f>
        <v>0.056274620146314014</v>
      </c>
    </row>
    <row r="110" spans="1:9" ht="22.5" customHeight="1">
      <c r="A110" s="12" t="s">
        <v>112</v>
      </c>
      <c r="B110" s="1">
        <v>4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5">
        <f t="shared" si="1"/>
        <v>4</v>
      </c>
      <c r="I110" s="11">
        <f>(H110/H129)*100</f>
        <v>0.22509848058525606</v>
      </c>
    </row>
    <row r="111" spans="1:9" ht="22.5" customHeight="1">
      <c r="A111" s="12" t="s">
        <v>113</v>
      </c>
      <c r="B111" s="1">
        <v>0</v>
      </c>
      <c r="C111" s="1">
        <v>0</v>
      </c>
      <c r="D111" s="1">
        <v>1</v>
      </c>
      <c r="E111" s="1">
        <v>0</v>
      </c>
      <c r="F111" s="1">
        <v>0</v>
      </c>
      <c r="G111" s="1">
        <v>0</v>
      </c>
      <c r="H111" s="5">
        <f t="shared" si="1"/>
        <v>1</v>
      </c>
      <c r="I111" s="11">
        <f>(H111/H129)*100</f>
        <v>0.056274620146314014</v>
      </c>
    </row>
    <row r="112" spans="1:9" ht="29.25" customHeight="1">
      <c r="A112" s="15" t="s">
        <v>114</v>
      </c>
      <c r="B112" s="13"/>
      <c r="C112" s="13"/>
      <c r="D112" s="13"/>
      <c r="E112" s="13"/>
      <c r="F112" s="13"/>
      <c r="G112" s="13"/>
      <c r="H112" s="14"/>
      <c r="I112" s="13"/>
    </row>
    <row r="113" spans="1:9" ht="22.5" customHeight="1">
      <c r="A113" s="12" t="s">
        <v>115</v>
      </c>
      <c r="B113" s="1">
        <v>1</v>
      </c>
      <c r="C113" s="1">
        <v>5</v>
      </c>
      <c r="D113" s="1">
        <v>1</v>
      </c>
      <c r="E113" s="1">
        <v>0</v>
      </c>
      <c r="F113" s="1">
        <v>1</v>
      </c>
      <c r="G113" s="1">
        <v>1</v>
      </c>
      <c r="H113" s="5">
        <f t="shared" si="1"/>
        <v>9</v>
      </c>
      <c r="I113" s="11">
        <f>(H113/H129)*100</f>
        <v>0.5064715813168261</v>
      </c>
    </row>
    <row r="114" spans="1:9" ht="22.5" customHeight="1">
      <c r="A114" s="12" t="s">
        <v>116</v>
      </c>
      <c r="B114" s="1">
        <v>1</v>
      </c>
      <c r="C114" s="1">
        <v>0</v>
      </c>
      <c r="D114" s="1">
        <v>1</v>
      </c>
      <c r="E114" s="1">
        <v>1</v>
      </c>
      <c r="F114" s="1">
        <v>0</v>
      </c>
      <c r="G114" s="1">
        <v>0</v>
      </c>
      <c r="H114" s="5">
        <f t="shared" si="1"/>
        <v>3</v>
      </c>
      <c r="I114" s="11">
        <f>(H114/H129)*100</f>
        <v>0.16882386043894204</v>
      </c>
    </row>
    <row r="115" spans="1:9" ht="22.5" customHeight="1">
      <c r="A115" s="12" t="s">
        <v>117</v>
      </c>
      <c r="B115" s="1">
        <v>3</v>
      </c>
      <c r="C115" s="1">
        <v>4</v>
      </c>
      <c r="D115" s="1">
        <v>1</v>
      </c>
      <c r="E115" s="1">
        <v>1</v>
      </c>
      <c r="F115" s="1">
        <v>0</v>
      </c>
      <c r="G115" s="1">
        <v>0</v>
      </c>
      <c r="H115" s="5">
        <f t="shared" si="1"/>
        <v>9</v>
      </c>
      <c r="I115" s="11">
        <f>(H115/H129)*100</f>
        <v>0.5064715813168261</v>
      </c>
    </row>
    <row r="116" spans="1:9" ht="22.5" customHeight="1">
      <c r="A116" s="12" t="s">
        <v>118</v>
      </c>
      <c r="B116" s="1">
        <v>0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5">
        <f t="shared" si="1"/>
        <v>0</v>
      </c>
      <c r="I116" s="11">
        <f>(H116/H129)*100</f>
        <v>0</v>
      </c>
    </row>
    <row r="117" spans="1:9" ht="22.5" customHeight="1">
      <c r="A117" s="12" t="s">
        <v>119</v>
      </c>
      <c r="B117" s="1">
        <v>1</v>
      </c>
      <c r="C117" s="1">
        <v>1</v>
      </c>
      <c r="D117" s="1">
        <v>0</v>
      </c>
      <c r="E117" s="1">
        <v>0</v>
      </c>
      <c r="F117" s="1">
        <v>0</v>
      </c>
      <c r="G117" s="1">
        <v>0</v>
      </c>
      <c r="H117" s="5">
        <f t="shared" si="1"/>
        <v>2</v>
      </c>
      <c r="I117" s="11">
        <f>(H117/H129)*100</f>
        <v>0.11254924029262803</v>
      </c>
    </row>
    <row r="118" spans="1:9" ht="22.5" customHeight="1">
      <c r="A118" s="12" t="s">
        <v>120</v>
      </c>
      <c r="B118" s="1">
        <v>0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5">
        <f t="shared" si="1"/>
        <v>0</v>
      </c>
      <c r="I118" s="11">
        <f>(H118/H129)*100</f>
        <v>0</v>
      </c>
    </row>
    <row r="119" spans="1:9" ht="22.5" customHeight="1">
      <c r="A119" s="12" t="s">
        <v>121</v>
      </c>
      <c r="B119" s="1">
        <v>0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5">
        <f t="shared" si="1"/>
        <v>0</v>
      </c>
      <c r="I119" s="11">
        <f>(H119/H129)*100</f>
        <v>0</v>
      </c>
    </row>
    <row r="120" spans="1:9" ht="22.5" customHeight="1">
      <c r="A120" s="12" t="s">
        <v>122</v>
      </c>
      <c r="B120" s="1">
        <v>0</v>
      </c>
      <c r="C120" s="1">
        <v>0</v>
      </c>
      <c r="D120" s="1">
        <v>0</v>
      </c>
      <c r="E120" s="1">
        <v>1</v>
      </c>
      <c r="F120" s="1">
        <v>0</v>
      </c>
      <c r="G120" s="1">
        <v>0</v>
      </c>
      <c r="H120" s="5">
        <f t="shared" si="1"/>
        <v>1</v>
      </c>
      <c r="I120" s="11">
        <f>(H120/H129)*100</f>
        <v>0.056274620146314014</v>
      </c>
    </row>
    <row r="121" spans="1:9" ht="22.5" customHeight="1">
      <c r="A121" s="12" t="s">
        <v>123</v>
      </c>
      <c r="B121" s="1">
        <v>0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5">
        <f t="shared" si="1"/>
        <v>0</v>
      </c>
      <c r="I121" s="11">
        <f>(H121/H129)*100</f>
        <v>0</v>
      </c>
    </row>
    <row r="122" spans="1:9" ht="39.75" customHeight="1">
      <c r="A122" s="15" t="s">
        <v>124</v>
      </c>
      <c r="B122" s="13"/>
      <c r="C122" s="13"/>
      <c r="D122" s="13"/>
      <c r="E122" s="13"/>
      <c r="F122" s="13"/>
      <c r="G122" s="13"/>
      <c r="H122" s="14"/>
      <c r="I122" s="13"/>
    </row>
    <row r="123" spans="1:9" ht="22.5" customHeight="1">
      <c r="A123" s="12" t="s">
        <v>125</v>
      </c>
      <c r="B123" s="1">
        <v>0</v>
      </c>
      <c r="C123" s="1">
        <v>0</v>
      </c>
      <c r="D123" s="1">
        <v>3</v>
      </c>
      <c r="E123" s="1">
        <v>0</v>
      </c>
      <c r="F123" s="1">
        <v>0</v>
      </c>
      <c r="G123" s="1">
        <v>0</v>
      </c>
      <c r="H123" s="5">
        <f t="shared" si="1"/>
        <v>3</v>
      </c>
      <c r="I123" s="11">
        <f>(H123/H129)*100</f>
        <v>0.16882386043894204</v>
      </c>
    </row>
    <row r="124" spans="1:9" ht="22.5" customHeight="1">
      <c r="A124" s="12" t="s">
        <v>126</v>
      </c>
      <c r="B124" s="1">
        <v>0</v>
      </c>
      <c r="C124" s="1">
        <v>0</v>
      </c>
      <c r="D124" s="1">
        <v>1</v>
      </c>
      <c r="E124" s="1">
        <v>2</v>
      </c>
      <c r="F124" s="1">
        <v>0</v>
      </c>
      <c r="G124" s="1">
        <v>0</v>
      </c>
      <c r="H124" s="5">
        <f t="shared" si="1"/>
        <v>3</v>
      </c>
      <c r="I124" s="11">
        <f>(H124/H129)*100</f>
        <v>0.16882386043894204</v>
      </c>
    </row>
    <row r="125" spans="1:9" ht="22.5" customHeight="1">
      <c r="A125" s="12" t="s">
        <v>127</v>
      </c>
      <c r="B125" s="1">
        <v>1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5">
        <f t="shared" si="1"/>
        <v>1</v>
      </c>
      <c r="I125" s="11">
        <f>(H125/H129)*100</f>
        <v>0.056274620146314014</v>
      </c>
    </row>
    <row r="126" spans="1:9" ht="22.5" customHeight="1">
      <c r="A126" s="12" t="s">
        <v>128</v>
      </c>
      <c r="B126" s="1">
        <v>0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5">
        <f t="shared" si="1"/>
        <v>0</v>
      </c>
      <c r="I126" s="11">
        <f>(H126/H129)*100</f>
        <v>0</v>
      </c>
    </row>
    <row r="127" spans="1:9" ht="22.5" customHeight="1">
      <c r="A127" s="12" t="s">
        <v>129</v>
      </c>
      <c r="B127" s="1">
        <v>0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5">
        <f t="shared" si="1"/>
        <v>0</v>
      </c>
      <c r="I127" s="11">
        <f>(H127/H129)*100</f>
        <v>0</v>
      </c>
    </row>
    <row r="128" spans="1:9" ht="22.5" customHeight="1">
      <c r="A128" s="12" t="s">
        <v>130</v>
      </c>
      <c r="B128" s="1">
        <v>0</v>
      </c>
      <c r="C128" s="1">
        <v>1</v>
      </c>
      <c r="D128" s="1">
        <v>0</v>
      </c>
      <c r="E128" s="1">
        <v>0</v>
      </c>
      <c r="F128" s="1">
        <v>0</v>
      </c>
      <c r="G128" s="1">
        <v>0</v>
      </c>
      <c r="H128" s="5">
        <f t="shared" si="1"/>
        <v>1</v>
      </c>
      <c r="I128" s="11">
        <f>(H128/H129)*100</f>
        <v>0.056274620146314014</v>
      </c>
    </row>
    <row r="129" spans="1:9" ht="29.25" customHeight="1">
      <c r="A129" s="6" t="s">
        <v>6</v>
      </c>
      <c r="B129" s="5">
        <f aca="true" t="shared" si="2" ref="B129:G129">SUM(B8:B128)</f>
        <v>357</v>
      </c>
      <c r="C129" s="5">
        <f t="shared" si="2"/>
        <v>611</v>
      </c>
      <c r="D129" s="5">
        <f t="shared" si="2"/>
        <v>363</v>
      </c>
      <c r="E129" s="5">
        <f t="shared" si="2"/>
        <v>291</v>
      </c>
      <c r="F129" s="5">
        <f t="shared" si="2"/>
        <v>118</v>
      </c>
      <c r="G129" s="5">
        <f t="shared" si="2"/>
        <v>37</v>
      </c>
      <c r="H129" s="10">
        <f>SUM(H9:H128)</f>
        <v>1777</v>
      </c>
      <c r="I129" s="5"/>
    </row>
  </sheetData>
  <sheetProtection/>
  <printOptions/>
  <pageMargins left="1.11" right="0.65" top="1.2" bottom="1" header="0.5" footer="0.5"/>
  <pageSetup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6" sqref="G2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Mychal</dc:creator>
  <cp:keywords/>
  <dc:description/>
  <cp:lastModifiedBy>test</cp:lastModifiedBy>
  <cp:lastPrinted>2010-11-22T01:10:32Z</cp:lastPrinted>
  <dcterms:created xsi:type="dcterms:W3CDTF">2010-06-14T10:28:02Z</dcterms:created>
  <dcterms:modified xsi:type="dcterms:W3CDTF">2010-11-22T10:03:21Z</dcterms:modified>
  <cp:category/>
  <cp:version/>
  <cp:contentType/>
  <cp:contentStatus/>
</cp:coreProperties>
</file>